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Ежемесячная форма" sheetId="1" r:id="rId1"/>
  </sheets>
  <definedNames/>
  <calcPr fullCalcOnLoad="1"/>
</workbook>
</file>

<file path=xl/sharedStrings.xml><?xml version="1.0" encoding="utf-8"?>
<sst xmlns="http://schemas.openxmlformats.org/spreadsheetml/2006/main" count="98" uniqueCount="85">
  <si>
    <t>план</t>
  </si>
  <si>
    <t>факт</t>
  </si>
  <si>
    <t>% от плана</t>
  </si>
  <si>
    <t>Выполнение мероприятия</t>
  </si>
  <si>
    <t xml:space="preserve">Содержание поручения в указе Президента РФ.
Важнейшие целевые показатели, установленные указом
</t>
  </si>
  <si>
    <t>Указ Президента Российской Федерации от 07.05.2012 № 596 «О долгосрочной государственной экономической политике»</t>
  </si>
  <si>
    <t>Указ Президента Российской Федерации от 07.05.2012 № 597 «О мероприятиях по реализации государственной социальной политики»</t>
  </si>
  <si>
    <t>Указ Президента Российской Федерации от 07.05.2012 № 598 «О совершенствовании государственной политики в сфере здравоохранения»</t>
  </si>
  <si>
    <t>Указ Президента Российской Федерации от 07.05.2012 № 599 «О мерах по реализации государственной политики в области образования и науки»</t>
  </si>
  <si>
    <t>принять  меры, направленные на ликвидацию очередей на зачисление детей в возрасте от трёх до семи лет в дошкольные образовательные учреждения, предусмотрев расширение форм и способов получения дошкольного образования, в том числе в частных дошкольных образовательных учреждениях.</t>
  </si>
  <si>
    <t>Указ Президента Российской Федерации от 07 мая 2012 года № 600</t>
  </si>
  <si>
    <t>Создание для граждан РФ возмрожности улучшения жилищных условий не реже одного раза в 15 лет: 1) увеличение жилищной обеспеченности;</t>
  </si>
  <si>
    <t>2) предоставление земельных участков гражданам однократно бесплатно в рамках Областного закона от 07.07.2004г. 18-ОЗ;</t>
  </si>
  <si>
    <t>3) вовлечение в оборот земельных участков "Фонда "РЖС" в рамках Федерального закона от 07.07.2004г. 161-ФЗ с целью организации строительства жилья эконом-класса для отдельных категорий граждан</t>
  </si>
  <si>
    <t xml:space="preserve">  Проведение инвентаризации земельных участков, предоставленных государственным (муниципальным) учреждениям и государственным (муниципальным) унитарным предприятиям, не используемых или используемых неэффективно.; разработка генеральных плана впос. Пионерский</t>
  </si>
  <si>
    <t>Указ Президента Российской Федерации от 07 мая 2012 года № 601</t>
  </si>
  <si>
    <t>Уровень удовлетворенности граждан качеством предоставления муниципальных услуг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</si>
  <si>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</si>
  <si>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</si>
  <si>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Снижение среднего числа обращений представителей бизнес-сообщества в орган местного самоуправления для получения одной муниципальной услуги, связанной со сферой предпринимательской деятельности</t>
  </si>
  <si>
    <t>Сокращение времени ожидания в очереди при обращении заявителя в орган местного самоуправления для получения муниципальных услуг</t>
  </si>
  <si>
    <t>проводится мониторинг качества предоставления муниципальных услуг путем опроса и анкетирования</t>
  </si>
  <si>
    <t>используется межведомственное и межуровневое взаимодействие при предоставлении муниципальных услуг</t>
  </si>
  <si>
    <t>Указ Президента Российской Федерации от 07 мая 2012 года № 606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</si>
  <si>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</si>
  <si>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</si>
  <si>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</si>
  <si>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</si>
  <si>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</si>
  <si>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</si>
  <si>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2) охват профилактическими осмотрами от числа подлежащих</t>
  </si>
  <si>
    <t>3) охват обучающихся, учреждений общего образования, учреждений начального, среднего и высшего профессионального образования, прошедших тестирование  на употребление психоактивных средств</t>
  </si>
  <si>
    <t>Снижение смертности от болезней системы кровообращения до 649,4</t>
  </si>
  <si>
    <t>Снижение смертности от новообразований (в том числе от злокачественных) до 192,8</t>
  </si>
  <si>
    <t>Снижение смертности от туберкулеза до 11,8</t>
  </si>
  <si>
    <t>Снижение смертности от дорожно-транспортных происшествий до 10,6</t>
  </si>
  <si>
    <t>Снижение младенческой смертности до 7,5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</si>
  <si>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</si>
  <si>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</si>
  <si>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3) работники учреждений культу-ры - до  100% от средней зара-ботной платы в регионе;</t>
  </si>
  <si>
    <t>Отчет о выполнении мероприятий, обеспечивающих выполнение поручений и достижение целевых показателей, установленных указами Президента Российской Федерации от 07 мая 2012 года № 596-601, 606 на  01.04.2015 года (оперативные данные)</t>
  </si>
  <si>
    <t>2015 год                (план)</t>
  </si>
  <si>
    <t>Исполнение показателей</t>
  </si>
  <si>
    <t>1.Создание и модернизация на территории Свердловской области к 2020 году 700 тысяч высокопроизводительных рабочих мест</t>
  </si>
  <si>
    <t>2.Увеличение объема инвестиций не менее чем до 25% валового регионального продукта к 2015 году и до 27% - к 2018 году, %</t>
  </si>
  <si>
    <t>3.увеличение производительности труда к 2018 году в 1,5 раза относительно уровня 2011 года;</t>
  </si>
  <si>
    <t>Ед. измерения</t>
  </si>
  <si>
    <t>т.р.</t>
  </si>
  <si>
    <t>%</t>
  </si>
  <si>
    <t>Ирбитское муниципальное образование</t>
  </si>
  <si>
    <r>
      <t xml:space="preserve">1 кв. 2015 г.                                                       </t>
    </r>
    <r>
      <rPr>
        <b/>
        <vertAlign val="superscript"/>
        <sz val="14"/>
        <color indexed="8"/>
        <rFont val="Times New Roman"/>
        <family val="1"/>
      </rPr>
      <t>отчетный период</t>
    </r>
  </si>
  <si>
    <t>передоставлена возможность получения через   МФЦ 46 услуг</t>
  </si>
  <si>
    <t>шт.</t>
  </si>
  <si>
    <t>передоставлена возможность получения через  ЕПГУ 53  услуг</t>
  </si>
  <si>
    <t>число обращений</t>
  </si>
  <si>
    <t>минут</t>
  </si>
  <si>
    <t>на 1000 чел.</t>
  </si>
  <si>
    <t>кв.м.</t>
  </si>
  <si>
    <t>1.Увеличение числа детей, привлекаемых к участию в творческих мероприятиях,  до 8 процентов от общего  числа детей</t>
  </si>
  <si>
    <t xml:space="preserve">2.Повышение заработной платы работников бюджетной сферы:                </t>
  </si>
  <si>
    <t>создание р.мест/ модернизация</t>
  </si>
  <si>
    <t>млн.руб.</t>
  </si>
  <si>
    <t>в соответствии с постановлением администрации Ирбитского муниципального образования от 31.03.2014 № 202-ПА «Об утверждении комплексной межведомственной программы «Профилактика социально значимых заболеваний в Ирбитском муниципальном образовании на 2014 – 2016 годы»</t>
  </si>
  <si>
    <t>на 100 тыс.нас.</t>
  </si>
  <si>
    <t>на 1000 новорожденных</t>
  </si>
  <si>
    <t>12/2801</t>
  </si>
  <si>
    <t>Обучающихся в общеобразовательных учредениях в возрасте12-17 лет в 1 квартале 2015 года прошли тестирование 765 человек, что составляет 85%</t>
  </si>
  <si>
    <t xml:space="preserve">Программа социально-экономического развития Ирбитского МО на 2014-2016 годы </t>
  </si>
  <si>
    <t xml:space="preserve">Постановление администрации Ирбитского МО от 25.11.2013 №-764-ПА «Об утверждении плана мероприятий «дорожной карты» «Повышение инвестиционной привлекательности и создание благоприятных условий для развития бизнеса в Ирбитском МО на 2013-2018 годы»,
Инвестиционный паспорт Ирбитского МО на 2012-2015 годы
Постановление администрации Ирбитского МО от 25.11.2013 №-764-ПА «Об утверждении плана мероприятий «дорожной карты» «Повышение инвестиционной привлекательности и создание благоприятных условий для развития бизнеса в Ирбитском МО на 2013-2018 годы»,
Инвестиционный паспорт Ирбитского МО на 2012-2015 годы
</t>
  </si>
  <si>
    <t>Участие в разработке программы модернизации и создания новых рабочих мест на территории Свердловской области на период до 2020 года. Индекс  1,07 к уровню 2011 года. Повышение производительности труда достигается целенаправленной работой по проведению мероприятий по техническому перевооружению и модернизации действующих производств, а также по обучению и повышению квалификации руководителей и специалистов предприятий</t>
  </si>
  <si>
    <t>в соотвествии с утвержденной дорожной картой</t>
  </si>
  <si>
    <t>в соотвествии с утвержденной дорожной картой (на 2015 год - 28,36 т.р. , факт в 1 квы. - 27,5 т.р. При плане 27,92 т.р.)</t>
  </si>
  <si>
    <t xml:space="preserve">ликвидированы очереди на зачисление детей в возрасте от трёх до семи лет в дошкольные образовательные учреждения, </t>
  </si>
  <si>
    <t>чел.</t>
  </si>
  <si>
    <t>работа ведется в рамках ведомственной программы по организации профессионального обучения женщин в период отпуска поуходу за ребенком до достижения им возраста 3-х лет. План на 2015 год -10 женщин , сумма 130,93 т.р.</t>
  </si>
  <si>
    <t xml:space="preserve">.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2012г. третьего ребенка или последующих детей до достижения таким ребенкомм возраста трех лет в размере, равном установленной в Свердловской области величине прожиточного минимума для детей- с 01.01.2013г., в 2015 году (январь-март) осуществлены ежемесячные выплаты 159 многодетным семьямвыплатв-6646г. (в соответствии с установленным  в СО прожиточным минимумом на детей в  1 квартале 2013г.)
</t>
  </si>
  <si>
    <t xml:space="preserve"> Выдача сертификата на областной материнский  (семейный) капитал осуществляется с 01.01.2015г. по 31.12.2016г. На 01.03.2015г. принято заявлений на 326 сертификатов, выдано-19 сертификатов.</t>
  </si>
  <si>
    <t xml:space="preserve"> на 1000 нас.</t>
  </si>
  <si>
    <r>
      <t xml:space="preserve">Ввод жилья в январе-марте 2015 года составил </t>
    </r>
    <r>
      <rPr>
        <sz val="11"/>
        <rFont val="Calibri"/>
        <family val="2"/>
      </rPr>
      <t>1169</t>
    </r>
    <r>
      <rPr>
        <sz val="11"/>
        <rFont val="Calibri"/>
        <family val="2"/>
      </rPr>
      <t xml:space="preserve"> кв.м или </t>
    </r>
    <r>
      <rPr>
        <sz val="11"/>
        <rFont val="Calibri"/>
        <family val="2"/>
      </rPr>
      <t xml:space="preserve">40 % </t>
    </r>
    <r>
      <rPr>
        <sz val="11"/>
        <rFont val="Calibri"/>
        <family val="2"/>
      </rPr>
      <t>от годового плана</t>
    </r>
  </si>
  <si>
    <t>в соотвествии с утвержденной дорожной картой (план на 2015 г.- 24 497,9 руб. факт 1 ккв.- 20 476 руб.)</t>
  </si>
  <si>
    <r>
      <t xml:space="preserve"> на формирование земельных участков для жилищного строительствазапланировано      100 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тыс.руб.</t>
    </r>
  </si>
  <si>
    <t>0/26</t>
  </si>
  <si>
    <t>0/29</t>
  </si>
  <si>
    <t>0/111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</si>
  <si>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70-75 %- 18 общеобразовательных учреждений и 3 учреждения дополнительного образования в 2015 году осуществляют деятельность по общеобразовательным программам дополнительного образования детей по направленностям: естественнонаучная,  социально - педагогическая, научно – техническая, военно-патриотическая физкультурно – спортивная, художественно – эстетическая, туристко – краеведческая, эколого – биологическая. Охват учащихся образовательными программами дополнительного образования школ составляет 93 % от общего количества детей и подростков Ирбитского МО.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</si>
</sst>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7.7"/>
      <color indexed="12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vertAlign val="subscript"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9" fontId="12" fillId="0" borderId="11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9" fontId="12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168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168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0" zoomScaleNormal="70" zoomScalePageLayoutView="70" workbookViewId="0" topLeftCell="A10">
      <selection activeCell="C12" sqref="C12"/>
    </sheetView>
  </sheetViews>
  <sheetFormatPr defaultColWidth="9.140625" defaultRowHeight="15"/>
  <cols>
    <col min="1" max="1" width="34.8515625" style="0" customWidth="1"/>
    <col min="2" max="2" width="15.57421875" style="0" customWidth="1"/>
    <col min="3" max="3" width="88.140625" style="0" customWidth="1"/>
    <col min="4" max="4" width="8.00390625" style="0" customWidth="1"/>
    <col min="5" max="7" width="8.140625" style="0" customWidth="1"/>
  </cols>
  <sheetData>
    <row r="1" spans="3:7" ht="0.75" customHeight="1">
      <c r="C1" s="36"/>
      <c r="D1" s="36"/>
      <c r="E1" s="36"/>
      <c r="F1" s="36"/>
      <c r="G1" s="36"/>
    </row>
    <row r="2" spans="1:7" ht="64.5" customHeight="1">
      <c r="A2" s="49" t="s">
        <v>40</v>
      </c>
      <c r="B2" s="50"/>
      <c r="C2" s="50"/>
      <c r="D2" s="50"/>
      <c r="E2" s="50"/>
      <c r="F2" s="50"/>
      <c r="G2" s="51"/>
    </row>
    <row r="3" spans="1:7" ht="27.75" customHeight="1">
      <c r="A3" s="52" t="s">
        <v>49</v>
      </c>
      <c r="B3" s="53"/>
      <c r="C3" s="53"/>
      <c r="D3" s="53"/>
      <c r="E3" s="53"/>
      <c r="F3" s="53"/>
      <c r="G3" s="54"/>
    </row>
    <row r="4" spans="1:7" ht="30.75" customHeight="1">
      <c r="A4" s="39" t="s">
        <v>4</v>
      </c>
      <c r="B4" s="39" t="s">
        <v>46</v>
      </c>
      <c r="C4" s="39" t="s">
        <v>3</v>
      </c>
      <c r="D4" s="46" t="s">
        <v>42</v>
      </c>
      <c r="E4" s="47"/>
      <c r="F4" s="47"/>
      <c r="G4" s="48"/>
    </row>
    <row r="5" spans="1:7" ht="39" customHeight="1">
      <c r="A5" s="40"/>
      <c r="B5" s="40"/>
      <c r="C5" s="40"/>
      <c r="D5" s="42" t="s">
        <v>41</v>
      </c>
      <c r="E5" s="55" t="s">
        <v>50</v>
      </c>
      <c r="F5" s="56"/>
      <c r="G5" s="57"/>
    </row>
    <row r="6" spans="1:7" ht="55.5" customHeight="1">
      <c r="A6" s="41"/>
      <c r="B6" s="41"/>
      <c r="C6" s="41"/>
      <c r="D6" s="42"/>
      <c r="E6" s="14" t="s">
        <v>0</v>
      </c>
      <c r="F6" s="14" t="s">
        <v>1</v>
      </c>
      <c r="G6" s="14" t="s">
        <v>2</v>
      </c>
    </row>
    <row r="7" spans="1:7" ht="20.25" customHeight="1">
      <c r="A7" s="37" t="s">
        <v>5</v>
      </c>
      <c r="B7" s="38"/>
      <c r="C7" s="38"/>
      <c r="D7" s="38"/>
      <c r="E7" s="38"/>
      <c r="F7" s="38"/>
      <c r="G7" s="38"/>
    </row>
    <row r="8" spans="1:7" ht="93" customHeight="1">
      <c r="A8" s="9" t="s">
        <v>43</v>
      </c>
      <c r="B8" s="12" t="s">
        <v>60</v>
      </c>
      <c r="C8" s="24" t="s">
        <v>67</v>
      </c>
      <c r="D8" s="18" t="s">
        <v>65</v>
      </c>
      <c r="E8" s="19" t="s">
        <v>81</v>
      </c>
      <c r="F8" s="19" t="s">
        <v>82</v>
      </c>
      <c r="G8" s="19" t="s">
        <v>83</v>
      </c>
    </row>
    <row r="9" spans="1:7" ht="132" customHeight="1">
      <c r="A9" s="9" t="s">
        <v>44</v>
      </c>
      <c r="B9" s="12" t="s">
        <v>61</v>
      </c>
      <c r="C9" s="2" t="s">
        <v>68</v>
      </c>
      <c r="D9" s="19">
        <v>1949</v>
      </c>
      <c r="E9" s="19">
        <v>300</v>
      </c>
      <c r="F9" s="19">
        <v>100</v>
      </c>
      <c r="G9" s="20">
        <v>0.33</v>
      </c>
    </row>
    <row r="10" spans="1:11" ht="109.5" customHeight="1">
      <c r="A10" s="11" t="s">
        <v>45</v>
      </c>
      <c r="B10" s="12" t="s">
        <v>48</v>
      </c>
      <c r="C10" s="2" t="s">
        <v>69</v>
      </c>
      <c r="D10" s="16">
        <v>1.33</v>
      </c>
      <c r="E10" s="16">
        <v>1.1</v>
      </c>
      <c r="F10" s="16">
        <v>1.05</v>
      </c>
      <c r="G10" s="17">
        <v>0.5</v>
      </c>
      <c r="K10" s="21"/>
    </row>
    <row r="11" spans="1:7" ht="15">
      <c r="A11" s="43" t="s">
        <v>6</v>
      </c>
      <c r="B11" s="44"/>
      <c r="C11" s="44"/>
      <c r="D11" s="44"/>
      <c r="E11" s="44"/>
      <c r="F11" s="44"/>
      <c r="G11" s="45"/>
    </row>
    <row r="12" spans="1:7" ht="216" customHeight="1">
      <c r="A12" s="9" t="s">
        <v>58</v>
      </c>
      <c r="B12" s="12" t="s">
        <v>48</v>
      </c>
      <c r="C12" s="35" t="s">
        <v>84</v>
      </c>
      <c r="D12" s="23">
        <v>50</v>
      </c>
      <c r="E12" s="23">
        <v>50</v>
      </c>
      <c r="F12" s="23">
        <v>93</v>
      </c>
      <c r="G12" s="23">
        <v>186</v>
      </c>
    </row>
    <row r="13" spans="1:7" ht="30">
      <c r="A13" s="5" t="s">
        <v>59</v>
      </c>
      <c r="B13" s="2"/>
      <c r="C13" s="10"/>
      <c r="D13" s="10"/>
      <c r="E13" s="10"/>
      <c r="F13" s="10"/>
      <c r="G13" s="10"/>
    </row>
    <row r="14" spans="1:7" ht="75">
      <c r="A14" s="5" t="s">
        <v>37</v>
      </c>
      <c r="B14" s="2" t="s">
        <v>48</v>
      </c>
      <c r="C14" s="3" t="s">
        <v>70</v>
      </c>
      <c r="D14" s="23">
        <v>100</v>
      </c>
      <c r="E14" s="23">
        <v>100</v>
      </c>
      <c r="F14" s="23">
        <v>98.8</v>
      </c>
      <c r="G14" s="23">
        <v>98.8</v>
      </c>
    </row>
    <row r="15" spans="1:7" ht="75">
      <c r="A15" s="5" t="s">
        <v>38</v>
      </c>
      <c r="B15" s="2" t="s">
        <v>48</v>
      </c>
      <c r="C15" s="22" t="s">
        <v>71</v>
      </c>
      <c r="D15" s="23">
        <v>100</v>
      </c>
      <c r="E15" s="23">
        <v>98.5</v>
      </c>
      <c r="F15" s="23">
        <v>98.5</v>
      </c>
      <c r="G15" s="23">
        <v>100</v>
      </c>
    </row>
    <row r="16" spans="1:7" ht="45">
      <c r="A16" s="5" t="s">
        <v>39</v>
      </c>
      <c r="B16" s="2" t="s">
        <v>48</v>
      </c>
      <c r="C16" s="22" t="s">
        <v>79</v>
      </c>
      <c r="D16" s="23">
        <v>73.7</v>
      </c>
      <c r="E16" s="23">
        <v>61.6</v>
      </c>
      <c r="F16" s="23">
        <v>61.6</v>
      </c>
      <c r="G16" s="23">
        <v>100</v>
      </c>
    </row>
    <row r="17" spans="1:7" ht="15">
      <c r="A17" s="58" t="s">
        <v>7</v>
      </c>
      <c r="B17" s="59"/>
      <c r="C17" s="59"/>
      <c r="D17" s="59"/>
      <c r="E17" s="59"/>
      <c r="F17" s="59"/>
      <c r="G17" s="59"/>
    </row>
    <row r="18" spans="1:7" ht="30" customHeight="1">
      <c r="A18" s="4" t="s">
        <v>32</v>
      </c>
      <c r="B18" s="2" t="s">
        <v>63</v>
      </c>
      <c r="C18" s="60" t="s">
        <v>62</v>
      </c>
      <c r="D18" s="32">
        <v>649.4</v>
      </c>
      <c r="E18" s="32">
        <v>162.3</v>
      </c>
      <c r="F18" s="33">
        <f>67/0.295</f>
        <v>227.11864406779662</v>
      </c>
      <c r="G18" s="32">
        <v>71.5</v>
      </c>
    </row>
    <row r="19" spans="1:7" ht="45">
      <c r="A19" s="4" t="s">
        <v>33</v>
      </c>
      <c r="B19" s="2" t="s">
        <v>63</v>
      </c>
      <c r="C19" s="61"/>
      <c r="D19" s="32">
        <v>192.8</v>
      </c>
      <c r="E19" s="32">
        <v>48.2</v>
      </c>
      <c r="F19" s="33">
        <f>34/0.2943</f>
        <v>115.52837240910635</v>
      </c>
      <c r="G19" s="32">
        <v>41.8</v>
      </c>
    </row>
    <row r="20" spans="1:7" ht="30">
      <c r="A20" s="4" t="s">
        <v>34</v>
      </c>
      <c r="B20" s="2" t="s">
        <v>63</v>
      </c>
      <c r="C20" s="61"/>
      <c r="D20" s="32">
        <v>11.8</v>
      </c>
      <c r="E20" s="32">
        <v>2.9</v>
      </c>
      <c r="F20" s="34">
        <f>1/0.2943</f>
        <v>3.397893306150187</v>
      </c>
      <c r="G20" s="32">
        <v>85.3</v>
      </c>
    </row>
    <row r="21" spans="1:7" ht="30">
      <c r="A21" s="4" t="s">
        <v>35</v>
      </c>
      <c r="B21" s="2" t="s">
        <v>63</v>
      </c>
      <c r="C21" s="61"/>
      <c r="D21" s="33">
        <f>5/0.2943</f>
        <v>16.989466530750935</v>
      </c>
      <c r="E21" s="34">
        <f>1/0.2943</f>
        <v>3.397893306150187</v>
      </c>
      <c r="F21" s="34">
        <f>1/0.2943</f>
        <v>3.397893306150187</v>
      </c>
      <c r="G21" s="32">
        <v>100</v>
      </c>
    </row>
    <row r="22" spans="1:7" ht="45">
      <c r="A22" s="4" t="s">
        <v>36</v>
      </c>
      <c r="B22" s="2" t="s">
        <v>64</v>
      </c>
      <c r="C22" s="62"/>
      <c r="D22" s="32">
        <v>7.8</v>
      </c>
      <c r="E22" s="32">
        <v>2</v>
      </c>
      <c r="F22" s="19">
        <v>2</v>
      </c>
      <c r="G22" s="32">
        <v>100</v>
      </c>
    </row>
    <row r="23" spans="1:7" ht="15">
      <c r="A23" s="43" t="s">
        <v>8</v>
      </c>
      <c r="B23" s="44"/>
      <c r="C23" s="44"/>
      <c r="D23" s="44"/>
      <c r="E23" s="44"/>
      <c r="F23" s="44"/>
      <c r="G23" s="45"/>
    </row>
    <row r="24" spans="1:7" ht="157.5">
      <c r="A24" s="1" t="s">
        <v>9</v>
      </c>
      <c r="B24" s="2" t="s">
        <v>73</v>
      </c>
      <c r="C24" s="2" t="s">
        <v>72</v>
      </c>
      <c r="D24" s="2">
        <v>0</v>
      </c>
      <c r="E24" s="2">
        <v>0</v>
      </c>
      <c r="F24" s="2">
        <v>0</v>
      </c>
      <c r="G24" s="2">
        <v>100</v>
      </c>
    </row>
    <row r="25" spans="1:7" ht="15">
      <c r="A25" s="46" t="s">
        <v>10</v>
      </c>
      <c r="B25" s="47"/>
      <c r="C25" s="47"/>
      <c r="D25" s="47"/>
      <c r="E25" s="47"/>
      <c r="F25" s="47"/>
      <c r="G25" s="48"/>
    </row>
    <row r="26" spans="1:7" ht="75">
      <c r="A26" s="2" t="s">
        <v>11</v>
      </c>
      <c r="B26" s="2" t="s">
        <v>57</v>
      </c>
      <c r="C26" s="30" t="s">
        <v>78</v>
      </c>
      <c r="D26" s="29">
        <v>2500</v>
      </c>
      <c r="E26" s="29">
        <v>1169</v>
      </c>
      <c r="F26" s="29">
        <v>1169</v>
      </c>
      <c r="G26" s="29">
        <v>46.8</v>
      </c>
    </row>
    <row r="27" spans="1:7" ht="60">
      <c r="A27" s="2" t="s">
        <v>12</v>
      </c>
      <c r="B27" s="2" t="s">
        <v>52</v>
      </c>
      <c r="C27" s="30" t="s">
        <v>80</v>
      </c>
      <c r="D27" s="29">
        <v>4</v>
      </c>
      <c r="E27" s="29">
        <v>0</v>
      </c>
      <c r="F27" s="29">
        <v>0</v>
      </c>
      <c r="G27" s="29">
        <v>0</v>
      </c>
    </row>
    <row r="28" spans="1:7" ht="112.5" customHeight="1">
      <c r="A28" s="4" t="s">
        <v>13</v>
      </c>
      <c r="B28" s="2"/>
      <c r="C28" s="31" t="s">
        <v>14</v>
      </c>
      <c r="D28" s="29"/>
      <c r="E28" s="29"/>
      <c r="F28" s="29"/>
      <c r="G28" s="29"/>
    </row>
    <row r="29" spans="1:7" ht="15">
      <c r="A29" s="46" t="s">
        <v>15</v>
      </c>
      <c r="B29" s="47"/>
      <c r="C29" s="47"/>
      <c r="D29" s="47"/>
      <c r="E29" s="47"/>
      <c r="F29" s="47"/>
      <c r="G29" s="48"/>
    </row>
    <row r="30" spans="1:7" ht="60" customHeight="1">
      <c r="A30" s="4" t="s">
        <v>16</v>
      </c>
      <c r="B30" s="2" t="s">
        <v>48</v>
      </c>
      <c r="C30" s="2" t="s">
        <v>21</v>
      </c>
      <c r="D30" s="2">
        <v>70</v>
      </c>
      <c r="E30" s="2">
        <v>70</v>
      </c>
      <c r="F30" s="2">
        <v>73.4</v>
      </c>
      <c r="G30" s="2">
        <v>104</v>
      </c>
    </row>
    <row r="31" spans="1:7" ht="105">
      <c r="A31" s="4" t="s">
        <v>17</v>
      </c>
      <c r="B31" s="2" t="s">
        <v>52</v>
      </c>
      <c r="C31" s="2" t="s">
        <v>51</v>
      </c>
      <c r="D31" s="2">
        <v>53</v>
      </c>
      <c r="E31" s="2">
        <v>46</v>
      </c>
      <c r="F31" s="2">
        <v>46</v>
      </c>
      <c r="G31" s="2">
        <v>100</v>
      </c>
    </row>
    <row r="32" spans="1:7" ht="60">
      <c r="A32" s="4" t="s">
        <v>18</v>
      </c>
      <c r="B32" s="2" t="s">
        <v>48</v>
      </c>
      <c r="C32" s="2" t="s">
        <v>53</v>
      </c>
      <c r="D32" s="2">
        <v>50</v>
      </c>
      <c r="E32" s="2">
        <v>50</v>
      </c>
      <c r="F32" s="2">
        <v>54</v>
      </c>
      <c r="G32" s="2">
        <v>108</v>
      </c>
    </row>
    <row r="33" spans="1:7" ht="105">
      <c r="A33" s="4" t="s">
        <v>19</v>
      </c>
      <c r="B33" s="2" t="s">
        <v>54</v>
      </c>
      <c r="C33" s="2" t="s">
        <v>22</v>
      </c>
      <c r="D33" s="15">
        <v>2</v>
      </c>
      <c r="E33" s="2">
        <v>2</v>
      </c>
      <c r="F33" s="2">
        <v>2</v>
      </c>
      <c r="G33" s="2">
        <v>100</v>
      </c>
    </row>
    <row r="34" spans="1:7" ht="60">
      <c r="A34" s="4" t="s">
        <v>20</v>
      </c>
      <c r="B34" s="2" t="s">
        <v>55</v>
      </c>
      <c r="C34" s="2" t="s">
        <v>22</v>
      </c>
      <c r="D34" s="2">
        <v>15</v>
      </c>
      <c r="E34" s="2">
        <v>15</v>
      </c>
      <c r="F34" s="2">
        <v>15</v>
      </c>
      <c r="G34" s="2">
        <v>100</v>
      </c>
    </row>
    <row r="35" spans="1:7" ht="15">
      <c r="A35" s="46" t="s">
        <v>23</v>
      </c>
      <c r="B35" s="47"/>
      <c r="C35" s="47"/>
      <c r="D35" s="47"/>
      <c r="E35" s="47"/>
      <c r="F35" s="47"/>
      <c r="G35" s="48"/>
    </row>
    <row r="36" spans="1:7" ht="30" customHeight="1">
      <c r="A36" s="4" t="s">
        <v>24</v>
      </c>
      <c r="B36" s="2"/>
      <c r="C36" s="3"/>
      <c r="D36" s="3"/>
      <c r="E36" s="3"/>
      <c r="F36" s="3"/>
      <c r="G36" s="3"/>
    </row>
    <row r="37" spans="1:7" ht="120" customHeight="1">
      <c r="A37" s="4" t="s">
        <v>25</v>
      </c>
      <c r="B37" s="2"/>
      <c r="C37" s="25" t="s">
        <v>76</v>
      </c>
      <c r="D37" s="3">
        <v>76</v>
      </c>
      <c r="E37" s="3">
        <v>19</v>
      </c>
      <c r="F37" s="3">
        <v>19</v>
      </c>
      <c r="G37" s="3">
        <v>100</v>
      </c>
    </row>
    <row r="38" spans="1:7" ht="204" customHeight="1">
      <c r="A38" s="4" t="s">
        <v>26</v>
      </c>
      <c r="B38" s="2" t="s">
        <v>47</v>
      </c>
      <c r="C38" s="26" t="s">
        <v>75</v>
      </c>
      <c r="D38" s="3">
        <v>12000</v>
      </c>
      <c r="E38" s="3">
        <v>4290.69</v>
      </c>
      <c r="F38" s="3">
        <v>4290.69</v>
      </c>
      <c r="G38" s="3">
        <v>100</v>
      </c>
    </row>
    <row r="39" spans="1:7" ht="90">
      <c r="A39" s="4" t="s">
        <v>27</v>
      </c>
      <c r="B39" s="2" t="s">
        <v>47</v>
      </c>
      <c r="C39" s="22" t="s">
        <v>74</v>
      </c>
      <c r="D39" s="3">
        <v>10</v>
      </c>
      <c r="E39" s="3">
        <v>4</v>
      </c>
      <c r="F39" s="3">
        <v>4</v>
      </c>
      <c r="G39" s="3">
        <v>100</v>
      </c>
    </row>
    <row r="40" spans="1:7" ht="30">
      <c r="A40" s="4" t="s">
        <v>28</v>
      </c>
      <c r="B40" s="2"/>
      <c r="C40" s="3">
        <v>69.7</v>
      </c>
      <c r="D40" s="3">
        <v>67.6</v>
      </c>
      <c r="E40" s="3">
        <v>67.6</v>
      </c>
      <c r="F40" s="3"/>
      <c r="G40" s="3"/>
    </row>
    <row r="41" spans="1:7" ht="30">
      <c r="A41" s="5" t="s">
        <v>29</v>
      </c>
      <c r="B41" s="13" t="s">
        <v>56</v>
      </c>
      <c r="C41" s="7" t="s">
        <v>77</v>
      </c>
      <c r="D41" s="28">
        <f>24240/29.43</f>
        <v>823.6493374108053</v>
      </c>
      <c r="E41" s="27">
        <f>4081/29.43</f>
        <v>138.66802582398913</v>
      </c>
      <c r="F41" s="27">
        <f>3539/29.43</f>
        <v>120.25144410465512</v>
      </c>
      <c r="G41" s="3">
        <v>88</v>
      </c>
    </row>
    <row r="42" spans="1:7" ht="30">
      <c r="A42" s="6" t="s">
        <v>30</v>
      </c>
      <c r="B42" s="13" t="s">
        <v>73</v>
      </c>
      <c r="C42" s="8"/>
      <c r="D42" s="3">
        <v>1000</v>
      </c>
      <c r="E42" s="3">
        <v>400</v>
      </c>
      <c r="F42" s="3">
        <v>382</v>
      </c>
      <c r="G42" s="3">
        <v>95</v>
      </c>
    </row>
    <row r="43" spans="1:7" ht="105">
      <c r="A43" s="6" t="s">
        <v>31</v>
      </c>
      <c r="B43" s="13"/>
      <c r="C43" s="22" t="s">
        <v>66</v>
      </c>
      <c r="D43" s="22">
        <v>85</v>
      </c>
      <c r="E43" s="22">
        <v>100</v>
      </c>
      <c r="F43" s="22">
        <v>85</v>
      </c>
      <c r="G43" s="22">
        <v>85</v>
      </c>
    </row>
  </sheetData>
  <sheetProtection/>
  <mergeCells count="17">
    <mergeCell ref="E5:G5"/>
    <mergeCell ref="A29:G29"/>
    <mergeCell ref="A35:G35"/>
    <mergeCell ref="A25:G25"/>
    <mergeCell ref="A17:G17"/>
    <mergeCell ref="A23:G23"/>
    <mergeCell ref="C18:C22"/>
    <mergeCell ref="C1:G1"/>
    <mergeCell ref="A7:G7"/>
    <mergeCell ref="A4:A6"/>
    <mergeCell ref="C4:C6"/>
    <mergeCell ref="D5:D6"/>
    <mergeCell ref="A11:G11"/>
    <mergeCell ref="B4:B6"/>
    <mergeCell ref="D4:G4"/>
    <mergeCell ref="A2:G2"/>
    <mergeCell ref="A3:G3"/>
  </mergeCells>
  <printOptions/>
  <pageMargins left="0.7874015748031497" right="0.31496062992125984" top="0.984251968503937" bottom="0.3937007874015748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2013-04-09T10:08:25Z</cp:lastPrinted>
  <dcterms:created xsi:type="dcterms:W3CDTF">2006-09-28T05:33:49Z</dcterms:created>
  <dcterms:modified xsi:type="dcterms:W3CDTF">2015-07-01T05:40:30Z</dcterms:modified>
  <cp:category/>
  <cp:version/>
  <cp:contentType/>
  <cp:contentStatus/>
</cp:coreProperties>
</file>